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kw.org\users$\User\TKessler\Documents\Sitzung IKW\EQs_ENs\Lackpflege\EQ Bilder_Grafiken_Tabellen\Lackreiniger\Tabellen\"/>
    </mc:Choice>
  </mc:AlternateContent>
  <bookViews>
    <workbookView xWindow="480" yWindow="72" windowWidth="22116" windowHeight="9528" activeTab="1"/>
  </bookViews>
  <sheets>
    <sheet name="Lackreiniger_Bewertungsschema" sheetId="1" r:id="rId1"/>
    <sheet name="Lackreiniger_Punkteergebnis" sheetId="4" r:id="rId2"/>
  </sheets>
  <definedNames>
    <definedName name="_xlnm.Print_Area" localSheetId="0">Lackreiniger_Bewertungsschema!$A$1:$I$39</definedName>
  </definedNames>
  <calcPr calcId="152511"/>
</workbook>
</file>

<file path=xl/calcChain.xml><?xml version="1.0" encoding="utf-8"?>
<calcChain xmlns="http://schemas.openxmlformats.org/spreadsheetml/2006/main">
  <c r="C19" i="4" l="1"/>
  <c r="B18" i="4"/>
  <c r="D18" i="4" s="1"/>
  <c r="B16" i="4"/>
  <c r="D16" i="4" s="1"/>
  <c r="B17" i="4"/>
  <c r="D17" i="4" s="1"/>
  <c r="B14" i="4"/>
  <c r="D14" i="4" s="1"/>
  <c r="B15" i="4"/>
  <c r="D15" i="4" s="1"/>
  <c r="B11" i="4"/>
  <c r="D11" i="4" s="1"/>
  <c r="B10" i="4"/>
  <c r="D10" i="4" s="1"/>
  <c r="B9" i="4"/>
  <c r="D9" i="4" s="1"/>
  <c r="B6" i="4" l="1"/>
  <c r="D6" i="4" s="1"/>
  <c r="B7" i="4"/>
  <c r="D7" i="4" s="1"/>
  <c r="B8" i="4"/>
  <c r="D8" i="4" s="1"/>
  <c r="B5" i="4"/>
  <c r="D5" i="4" s="1"/>
  <c r="B4" i="4"/>
  <c r="D4" i="4" s="1"/>
  <c r="B19" i="4" l="1"/>
  <c r="D19" i="4"/>
  <c r="D21" i="4" s="1"/>
  <c r="B23" i="1"/>
  <c r="H23" i="1" s="1"/>
  <c r="B22" i="1"/>
  <c r="H22" i="1" s="1"/>
  <c r="I25" i="1" l="1"/>
  <c r="G15" i="1" l="1"/>
  <c r="D15" i="1"/>
  <c r="D14" i="1"/>
  <c r="G14" i="1"/>
  <c r="H14" i="1" l="1"/>
  <c r="H15" i="1"/>
</calcChain>
</file>

<file path=xl/sharedStrings.xml><?xml version="1.0" encoding="utf-8"?>
<sst xmlns="http://schemas.openxmlformats.org/spreadsheetml/2006/main" count="90" uniqueCount="81">
  <si>
    <t>Glanzwertveränderung (Bereich IV)</t>
  </si>
  <si>
    <t>Nach dem Entfetten</t>
  </si>
  <si>
    <t>Gesamtbewertung</t>
  </si>
  <si>
    <t>Verteilbarkeit</t>
  </si>
  <si>
    <t xml:space="preserve"> Auspolierbarkeit</t>
  </si>
  <si>
    <t xml:space="preserve"> Staubbildung</t>
  </si>
  <si>
    <t>Griff- und Schmierfestigkeit</t>
  </si>
  <si>
    <t>Glanz nach Behandlung</t>
  </si>
  <si>
    <t>Glanzwertveränderung (Bereich II)</t>
  </si>
  <si>
    <t xml:space="preserve">Glanz nach Entfettung </t>
  </si>
  <si>
    <t>Glanzveränderung Testprodukt durch Entfettung</t>
  </si>
  <si>
    <t>---</t>
  </si>
  <si>
    <t>Testkriterium</t>
  </si>
  <si>
    <t>Beurteilung des Schleifbilds 
(Bereich III + IV)</t>
  </si>
  <si>
    <t>Oberflächenbild (Bereich I + II)</t>
  </si>
  <si>
    <t>Farbauffrischung (Bereich I + II)</t>
  </si>
  <si>
    <t xml:space="preserve">Auspolierbarkeit, Staubbildung, </t>
  </si>
  <si>
    <t xml:space="preserve">Oberflächenbild, Farbauffrischung, </t>
  </si>
  <si>
    <t>Griff- und Schmierfestigkeit, Beurteilung</t>
  </si>
  <si>
    <t>des Schleifbilds</t>
  </si>
  <si>
    <t>Glanzwertveränderung nach Auftrag</t>
  </si>
  <si>
    <t>nach dem Entfetten Bereich II + IV</t>
  </si>
  <si>
    <t xml:space="preserve"> </t>
  </si>
  <si>
    <t>Nach dem Auftragen</t>
  </si>
  <si>
    <t>Referenz-Lackreiniger</t>
  </si>
  <si>
    <t>Prüf-Lackreiniger:</t>
  </si>
  <si>
    <t>Name des Prüf-Lackreinigers:</t>
  </si>
  <si>
    <t>Datum:</t>
  </si>
  <si>
    <t>Trocknungszeit in Minuten</t>
  </si>
  <si>
    <t>Minuten</t>
  </si>
  <si>
    <t>Kriterium</t>
  </si>
  <si>
    <t>Gewichtung</t>
  </si>
  <si>
    <t>Punkte aus dem Bewertungsschema des Prüfprotokolls</t>
  </si>
  <si>
    <t>Gewichtete Punktzahl</t>
  </si>
  <si>
    <t>5.3.2 Verteilbarkeit</t>
  </si>
  <si>
    <t>5.3.4 Auspolierbarkeit</t>
  </si>
  <si>
    <t>5.3.5 Staubbildung</t>
  </si>
  <si>
    <t>5.4.1 Oberflächenbild</t>
  </si>
  <si>
    <t>5.4.2 Farbauffrischung</t>
  </si>
  <si>
    <t>5.4.3 Glanzwerterhöhung (Bereich II)</t>
  </si>
  <si>
    <t>5.4.4 Griff- und Schmierfestigkeit</t>
  </si>
  <si>
    <t>5.6.1 Oberflächenbild</t>
  </si>
  <si>
    <t>5.6.2 Farbauffrischung</t>
  </si>
  <si>
    <t>5.6.3 Glanzwerterhöhung (Bereich II)</t>
  </si>
  <si>
    <t>5.6.4 Beurteilung des Schleifbilds</t>
  </si>
  <si>
    <t xml:space="preserve">Datum: </t>
  </si>
  <si>
    <t>Glanzveränderung Referenz-Lackreiniger</t>
  </si>
  <si>
    <t>Glanzveränderung Prüf-Lackreiniger</t>
  </si>
  <si>
    <t>Glanzwertveränderung im Vergleich zum Referenz-Lackreiniger</t>
  </si>
  <si>
    <t>Ergebnis Referenz-Lackreiniger (Bereiche I + III)</t>
  </si>
  <si>
    <t>Prüf-Lackreiniger (Bereiche II + IV)</t>
  </si>
  <si>
    <t>Glanzwertveränderung  (Bereiche I + II; mit Vorbehandlung)</t>
  </si>
  <si>
    <t>Glanzwertveränderung (Bereiche III + IV; ohne Vorbehandlung )</t>
  </si>
  <si>
    <t>Beurteilungsschema:</t>
  </si>
  <si>
    <t>Beurteilungsschema: Glanzwertveränderung</t>
  </si>
  <si>
    <t xml:space="preserve">Glanz vor Behandlung (gemittelt über 5 Messpunkte, SD &lt; 1 GE)* </t>
  </si>
  <si>
    <t xml:space="preserve">Glanz nach Behandlung (gemittelt über 5 Messpunkte, SD &lt; 1 GE)* </t>
  </si>
  <si>
    <t>Glanz vor Behandlung (gemittelt über 5 Messpunkte, SD &lt; 1 GE)*</t>
  </si>
  <si>
    <t>*SD = Standardabweichung</t>
  </si>
  <si>
    <t>*GE = Glanzeinheiten</t>
  </si>
  <si>
    <t>Name des Bearbeiters (Auswertung):</t>
  </si>
  <si>
    <t>Name des Bearbeiters (Prüfung):</t>
  </si>
  <si>
    <t>1 Punkt = deutlich schlechter als Referenzprodukt</t>
  </si>
  <si>
    <t>2 Punkte = schlechter als Referenzprodukt</t>
  </si>
  <si>
    <t>3 Punkte = vergleichbar mit Referenzprodukt</t>
  </si>
  <si>
    <t>4 Punkte = besser als Referenzprodukt</t>
  </si>
  <si>
    <t>5 Punkte = deutlich besser als Referenzprodukt</t>
  </si>
  <si>
    <t>1 Punkt = Glanzwertveränderung &lt; - 5 bis - 10</t>
  </si>
  <si>
    <t>2 Punkte = Glanzwertveränderung - 5 bis - 1</t>
  </si>
  <si>
    <t>3 Punkte = Glanzwertveränderung &gt; - 1 bis &lt; + 1</t>
  </si>
  <si>
    <t>4 Punkte = Glanzwertveränderung + 1 bis + 5</t>
  </si>
  <si>
    <t>5 Punkte = Glanzwertveränderung &gt; + 5 bis + 10</t>
  </si>
  <si>
    <t>1 Punkt = Glanzwertveränderung im Vergleich zum Referenzprodukt  &lt; - 5 bis - 10</t>
  </si>
  <si>
    <t>2 Punkte = Glanzwertveränderung im Vergleich zum Referenzprodukt  - 5 bis - 1</t>
  </si>
  <si>
    <t>3 Punkte = Glanzwertveränderung im Vergleich zum Referenzprodukt &gt; - 1 bis &lt; + 1</t>
  </si>
  <si>
    <t>4 Punkte = Glanzwertveränderung im Vergleich zum Referenzprodukt  + 1 bis + 5</t>
  </si>
  <si>
    <t>5 Punkte = Glanzwertveränderung im Vergleich zum Referenzprodukt &gt; + 5 bis + 10</t>
  </si>
  <si>
    <t xml:space="preserve">Punktevergabe gemäß Beurteilungsschema </t>
  </si>
  <si>
    <t>Bewertungssschema der Prüfmethode zum Lackreiniger für Kraftfahrzeuge</t>
  </si>
  <si>
    <t>Gesamtbewertung des Lackreinigers (1 - 5):</t>
  </si>
  <si>
    <t>Je mehr Punkte in der Gesamtbewertung erreicht werden, desto besser wird der Prüf-Lackreiniger bewertet.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</si>
</sst>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4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2" fillId="0" borderId="9" xfId="0" applyFont="1" applyBorder="1"/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/>
    <xf numFmtId="0" fontId="2" fillId="0" borderId="19" xfId="0" applyFont="1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2" fillId="0" borderId="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0" fillId="0" borderId="4" xfId="1" applyFont="1" applyBorder="1" applyAlignment="1">
      <alignment vertical="center" wrapText="1"/>
    </xf>
    <xf numFmtId="9" fontId="2" fillId="0" borderId="4" xfId="1" applyFont="1" applyBorder="1" applyAlignment="1">
      <alignment vertical="center" wrapText="1"/>
    </xf>
    <xf numFmtId="0" fontId="13" fillId="0" borderId="20" xfId="0" applyFont="1" applyBorder="1"/>
    <xf numFmtId="0" fontId="0" fillId="0" borderId="21" xfId="0" applyBorder="1"/>
    <xf numFmtId="0" fontId="13" fillId="0" borderId="22" xfId="0" applyFont="1" applyBorder="1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4"/>
  <sheetViews>
    <sheetView zoomScale="55" zoomScaleNormal="55" workbookViewId="0">
      <selection activeCell="B1" sqref="B1"/>
    </sheetView>
  </sheetViews>
  <sheetFormatPr baseColWidth="10" defaultRowHeight="14.4" x14ac:dyDescent="0.3"/>
  <cols>
    <col min="1" max="1" width="46.5546875" customWidth="1"/>
    <col min="2" max="2" width="22.21875" customWidth="1"/>
    <col min="3" max="3" width="21.21875" customWidth="1"/>
    <col min="4" max="4" width="19.5546875" customWidth="1"/>
    <col min="5" max="5" width="22.44140625" customWidth="1"/>
    <col min="6" max="6" width="22" customWidth="1"/>
    <col min="7" max="8" width="19.5546875" customWidth="1"/>
    <col min="9" max="9" width="29.21875" customWidth="1"/>
  </cols>
  <sheetData>
    <row r="1" spans="1:9" ht="40.049999999999997" customHeight="1" x14ac:dyDescent="0.35">
      <c r="A1" s="44" t="s">
        <v>61</v>
      </c>
      <c r="B1" s="55"/>
      <c r="C1" s="44"/>
      <c r="D1" s="44"/>
      <c r="E1" s="44"/>
      <c r="F1" s="44"/>
      <c r="G1" s="44" t="s">
        <v>27</v>
      </c>
      <c r="H1" s="56"/>
      <c r="I1" s="17"/>
    </row>
    <row r="2" spans="1:9" ht="21" x14ac:dyDescent="0.4">
      <c r="A2" s="82" t="s">
        <v>78</v>
      </c>
      <c r="B2" s="82"/>
      <c r="C2" s="82"/>
      <c r="D2" s="82"/>
      <c r="E2" s="82"/>
      <c r="F2" s="82"/>
      <c r="G2" s="82"/>
      <c r="H2" s="82"/>
      <c r="I2" s="82"/>
    </row>
    <row r="3" spans="1:9" ht="15" thickBot="1" x14ac:dyDescent="0.35"/>
    <row r="4" spans="1:9" ht="52.2" customHeight="1" thickBot="1" x14ac:dyDescent="0.35">
      <c r="A4" s="41" t="s">
        <v>12</v>
      </c>
      <c r="B4" s="96" t="s">
        <v>24</v>
      </c>
      <c r="C4" s="97"/>
      <c r="D4" s="98"/>
      <c r="E4" s="42" t="s">
        <v>26</v>
      </c>
      <c r="F4" s="99"/>
      <c r="G4" s="100"/>
      <c r="H4" s="39"/>
      <c r="I4" s="37" t="s">
        <v>77</v>
      </c>
    </row>
    <row r="5" spans="1:9" ht="30" customHeight="1" thickBot="1" x14ac:dyDescent="0.35">
      <c r="A5" s="4" t="s">
        <v>3</v>
      </c>
      <c r="B5" s="90"/>
      <c r="C5" s="91"/>
      <c r="D5" s="92"/>
      <c r="E5" s="91"/>
      <c r="F5" s="91"/>
      <c r="G5" s="91"/>
      <c r="H5" s="93"/>
      <c r="I5" s="57"/>
    </row>
    <row r="6" spans="1:9" ht="30" customHeight="1" thickBot="1" x14ac:dyDescent="0.35">
      <c r="A6" s="4" t="s">
        <v>28</v>
      </c>
      <c r="B6" s="101"/>
      <c r="C6" s="102"/>
      <c r="D6" s="40" t="s">
        <v>29</v>
      </c>
      <c r="E6" s="103"/>
      <c r="F6" s="104"/>
      <c r="G6" s="40" t="s">
        <v>29</v>
      </c>
      <c r="H6" s="43"/>
      <c r="I6" s="24" t="s">
        <v>11</v>
      </c>
    </row>
    <row r="7" spans="1:9" ht="30" customHeight="1" thickBot="1" x14ac:dyDescent="0.35">
      <c r="A7" s="4" t="s">
        <v>4</v>
      </c>
      <c r="B7" s="90"/>
      <c r="C7" s="91"/>
      <c r="D7" s="91"/>
      <c r="E7" s="91"/>
      <c r="F7" s="91"/>
      <c r="G7" s="91"/>
      <c r="H7" s="93"/>
      <c r="I7" s="57"/>
    </row>
    <row r="8" spans="1:9" ht="30" customHeight="1" thickBot="1" x14ac:dyDescent="0.35">
      <c r="A8" s="18" t="s">
        <v>5</v>
      </c>
      <c r="B8" s="90"/>
      <c r="C8" s="91"/>
      <c r="D8" s="91"/>
      <c r="E8" s="91"/>
      <c r="F8" s="91"/>
      <c r="G8" s="91"/>
      <c r="H8" s="93"/>
      <c r="I8" s="57"/>
    </row>
    <row r="9" spans="1:9" ht="30" customHeight="1" thickBot="1" x14ac:dyDescent="0.35">
      <c r="A9" s="4" t="s">
        <v>14</v>
      </c>
      <c r="B9" s="90"/>
      <c r="C9" s="91"/>
      <c r="D9" s="91"/>
      <c r="E9" s="91"/>
      <c r="F9" s="91"/>
      <c r="G9" s="91"/>
      <c r="H9" s="93"/>
      <c r="I9" s="57"/>
    </row>
    <row r="10" spans="1:9" ht="30" customHeight="1" thickBot="1" x14ac:dyDescent="0.35">
      <c r="A10" s="4" t="s">
        <v>15</v>
      </c>
      <c r="B10" s="90"/>
      <c r="C10" s="91"/>
      <c r="D10" s="91"/>
      <c r="E10" s="91"/>
      <c r="F10" s="91"/>
      <c r="G10" s="91"/>
      <c r="H10" s="93"/>
      <c r="I10" s="57"/>
    </row>
    <row r="11" spans="1:9" ht="30" customHeight="1" thickBot="1" x14ac:dyDescent="0.35">
      <c r="A11" s="64" t="s">
        <v>23</v>
      </c>
      <c r="B11" s="65"/>
      <c r="C11" s="65"/>
      <c r="D11" s="65"/>
      <c r="E11" s="65"/>
      <c r="F11" s="65"/>
      <c r="G11" s="65"/>
      <c r="H11" s="65"/>
      <c r="I11" s="66"/>
    </row>
    <row r="12" spans="1:9" ht="30" customHeight="1" thickBot="1" x14ac:dyDescent="0.35">
      <c r="A12" s="105"/>
      <c r="B12" s="86" t="s">
        <v>49</v>
      </c>
      <c r="C12" s="87"/>
      <c r="D12" s="88"/>
      <c r="E12" s="89" t="s">
        <v>50</v>
      </c>
      <c r="F12" s="80"/>
      <c r="G12" s="81"/>
      <c r="H12" s="94" t="s">
        <v>48</v>
      </c>
      <c r="I12" s="69"/>
    </row>
    <row r="13" spans="1:9" ht="76.8" customHeight="1" thickBot="1" x14ac:dyDescent="0.35">
      <c r="A13" s="106"/>
      <c r="B13" s="22" t="s">
        <v>55</v>
      </c>
      <c r="C13" s="22" t="s">
        <v>56</v>
      </c>
      <c r="D13" s="22" t="s">
        <v>46</v>
      </c>
      <c r="E13" s="21" t="s">
        <v>57</v>
      </c>
      <c r="F13" s="21" t="s">
        <v>56</v>
      </c>
      <c r="G13" s="21" t="s">
        <v>47</v>
      </c>
      <c r="H13" s="95"/>
      <c r="I13" s="70"/>
    </row>
    <row r="14" spans="1:9" ht="30" customHeight="1" thickBot="1" x14ac:dyDescent="0.35">
      <c r="A14" s="6" t="s">
        <v>51</v>
      </c>
      <c r="B14" s="59"/>
      <c r="C14" s="59"/>
      <c r="D14" s="19">
        <f>C14-B14</f>
        <v>0</v>
      </c>
      <c r="E14" s="58"/>
      <c r="F14" s="58"/>
      <c r="G14" s="20">
        <f>F14-E14</f>
        <v>0</v>
      </c>
      <c r="H14" s="23">
        <f>G14-D14</f>
        <v>0</v>
      </c>
      <c r="I14" s="57"/>
    </row>
    <row r="15" spans="1:9" ht="30" customHeight="1" thickBot="1" x14ac:dyDescent="0.35">
      <c r="A15" s="4" t="s">
        <v>52</v>
      </c>
      <c r="B15" s="59"/>
      <c r="C15" s="59"/>
      <c r="D15" s="19">
        <f>C15-B15</f>
        <v>0</v>
      </c>
      <c r="E15" s="58"/>
      <c r="F15" s="58"/>
      <c r="G15" s="20">
        <f>F15-E15</f>
        <v>0</v>
      </c>
      <c r="H15" s="23">
        <f>G15-D15</f>
        <v>0</v>
      </c>
      <c r="I15" s="57"/>
    </row>
    <row r="16" spans="1:9" ht="30" customHeight="1" thickBot="1" x14ac:dyDescent="0.35">
      <c r="A16" s="2" t="s">
        <v>6</v>
      </c>
      <c r="B16" s="83"/>
      <c r="C16" s="84"/>
      <c r="D16" s="84"/>
      <c r="E16" s="84"/>
      <c r="F16" s="84"/>
      <c r="G16" s="84"/>
      <c r="H16" s="85"/>
      <c r="I16" s="60"/>
    </row>
    <row r="17" spans="1:10" ht="30" customHeight="1" thickBot="1" x14ac:dyDescent="0.35">
      <c r="A17" s="64" t="s">
        <v>1</v>
      </c>
      <c r="B17" s="65"/>
      <c r="C17" s="65"/>
      <c r="D17" s="65"/>
      <c r="E17" s="65"/>
      <c r="F17" s="65"/>
      <c r="G17" s="65"/>
      <c r="H17" s="65"/>
      <c r="I17" s="66"/>
    </row>
    <row r="18" spans="1:10" ht="30" customHeight="1" thickBot="1" x14ac:dyDescent="0.35">
      <c r="A18" s="4" t="s">
        <v>14</v>
      </c>
      <c r="B18" s="61"/>
      <c r="C18" s="62"/>
      <c r="D18" s="62"/>
      <c r="E18" s="62"/>
      <c r="F18" s="62"/>
      <c r="G18" s="62"/>
      <c r="H18" s="63"/>
      <c r="I18" s="57"/>
    </row>
    <row r="19" spans="1:10" ht="30" customHeight="1" thickBot="1" x14ac:dyDescent="0.35">
      <c r="A19" s="4" t="s">
        <v>15</v>
      </c>
      <c r="B19" s="61"/>
      <c r="C19" s="62"/>
      <c r="D19" s="62"/>
      <c r="E19" s="62"/>
      <c r="F19" s="62"/>
      <c r="G19" s="62"/>
      <c r="H19" s="63"/>
      <c r="I19" s="57"/>
    </row>
    <row r="20" spans="1:10" ht="30" customHeight="1" thickBot="1" x14ac:dyDescent="0.35">
      <c r="A20" s="105"/>
      <c r="B20" s="89" t="s">
        <v>25</v>
      </c>
      <c r="C20" s="80"/>
      <c r="D20" s="80"/>
      <c r="E20" s="80"/>
      <c r="F20" s="80"/>
      <c r="G20" s="81"/>
      <c r="H20" s="67" t="s">
        <v>10</v>
      </c>
      <c r="I20" s="69"/>
    </row>
    <row r="21" spans="1:10" ht="45" customHeight="1" thickBot="1" x14ac:dyDescent="0.35">
      <c r="A21" s="106"/>
      <c r="B21" s="71" t="s">
        <v>7</v>
      </c>
      <c r="C21" s="72"/>
      <c r="D21" s="73"/>
      <c r="E21" s="71" t="s">
        <v>9</v>
      </c>
      <c r="F21" s="72"/>
      <c r="G21" s="73"/>
      <c r="H21" s="68"/>
      <c r="I21" s="70"/>
    </row>
    <row r="22" spans="1:10" ht="30" customHeight="1" thickBot="1" x14ac:dyDescent="0.35">
      <c r="A22" s="1" t="s">
        <v>8</v>
      </c>
      <c r="B22" s="74">
        <f>F14</f>
        <v>0</v>
      </c>
      <c r="C22" s="75"/>
      <c r="D22" s="76"/>
      <c r="E22" s="77"/>
      <c r="F22" s="78"/>
      <c r="G22" s="79"/>
      <c r="H22" s="20">
        <f>E22-B22</f>
        <v>0</v>
      </c>
      <c r="I22" s="60"/>
    </row>
    <row r="23" spans="1:10" ht="30" customHeight="1" thickBot="1" x14ac:dyDescent="0.35">
      <c r="A23" s="25" t="s">
        <v>0</v>
      </c>
      <c r="B23" s="74">
        <f>F15</f>
        <v>0</v>
      </c>
      <c r="C23" s="75"/>
      <c r="D23" s="76"/>
      <c r="E23" s="77"/>
      <c r="F23" s="78"/>
      <c r="G23" s="79"/>
      <c r="H23" s="20">
        <f>E23-B23</f>
        <v>0</v>
      </c>
      <c r="I23" s="57"/>
    </row>
    <row r="24" spans="1:10" ht="30" customHeight="1" thickBot="1" x14ac:dyDescent="0.35">
      <c r="A24" s="2" t="s">
        <v>13</v>
      </c>
      <c r="B24" s="61"/>
      <c r="C24" s="62"/>
      <c r="D24" s="62"/>
      <c r="E24" s="62"/>
      <c r="F24" s="62"/>
      <c r="G24" s="62"/>
      <c r="H24" s="63"/>
      <c r="I24" s="57"/>
    </row>
    <row r="25" spans="1:10" ht="30" customHeight="1" thickBot="1" x14ac:dyDescent="0.35">
      <c r="A25" s="3" t="s">
        <v>2</v>
      </c>
      <c r="B25" s="61"/>
      <c r="C25" s="62"/>
      <c r="D25" s="62"/>
      <c r="E25" s="62"/>
      <c r="F25" s="62"/>
      <c r="G25" s="62"/>
      <c r="H25" s="63"/>
      <c r="I25" s="7">
        <f>SUM(I5:I24)</f>
        <v>0</v>
      </c>
    </row>
    <row r="27" spans="1:10" x14ac:dyDescent="0.3">
      <c r="A27" t="s">
        <v>58</v>
      </c>
      <c r="B27" t="s">
        <v>59</v>
      </c>
      <c r="J27" s="5"/>
    </row>
    <row r="28" spans="1:10" x14ac:dyDescent="0.3">
      <c r="J28" s="12"/>
    </row>
    <row r="29" spans="1:10" x14ac:dyDescent="0.3">
      <c r="A29" s="30" t="s">
        <v>53</v>
      </c>
      <c r="B29" s="8" t="s">
        <v>62</v>
      </c>
      <c r="C29" s="33"/>
      <c r="E29" s="36" t="s">
        <v>54</v>
      </c>
      <c r="F29" s="10"/>
      <c r="G29" s="8" t="s">
        <v>67</v>
      </c>
      <c r="H29" s="10"/>
      <c r="J29" s="12"/>
    </row>
    <row r="30" spans="1:10" x14ac:dyDescent="0.3">
      <c r="A30" s="31" t="s">
        <v>16</v>
      </c>
      <c r="B30" s="11" t="s">
        <v>63</v>
      </c>
      <c r="C30" s="34"/>
      <c r="E30" s="11" t="s">
        <v>21</v>
      </c>
      <c r="F30" s="13"/>
      <c r="G30" s="11" t="s">
        <v>68</v>
      </c>
      <c r="H30" s="13"/>
      <c r="J30" s="12"/>
    </row>
    <row r="31" spans="1:10" x14ac:dyDescent="0.3">
      <c r="A31" s="31" t="s">
        <v>17</v>
      </c>
      <c r="B31" s="11" t="s">
        <v>64</v>
      </c>
      <c r="C31" s="34"/>
      <c r="E31" s="11"/>
      <c r="F31" s="13"/>
      <c r="G31" s="11" t="s">
        <v>69</v>
      </c>
      <c r="H31" s="13"/>
      <c r="J31" s="12"/>
    </row>
    <row r="32" spans="1:10" x14ac:dyDescent="0.3">
      <c r="A32" s="31" t="s">
        <v>18</v>
      </c>
      <c r="B32" s="11" t="s">
        <v>65</v>
      </c>
      <c r="C32" s="34"/>
      <c r="E32" s="11"/>
      <c r="F32" s="13"/>
      <c r="G32" s="11" t="s">
        <v>70</v>
      </c>
      <c r="H32" s="13"/>
    </row>
    <row r="33" spans="1:8" x14ac:dyDescent="0.3">
      <c r="A33" s="32" t="s">
        <v>19</v>
      </c>
      <c r="B33" s="14" t="s">
        <v>66</v>
      </c>
      <c r="C33" s="35"/>
      <c r="E33" s="14"/>
      <c r="F33" s="16"/>
      <c r="G33" s="14" t="s">
        <v>71</v>
      </c>
      <c r="H33" s="16"/>
    </row>
    <row r="35" spans="1:8" x14ac:dyDescent="0.3">
      <c r="A35" s="30" t="s">
        <v>53</v>
      </c>
      <c r="B35" s="26" t="s">
        <v>72</v>
      </c>
      <c r="C35" s="9"/>
      <c r="D35" s="9"/>
      <c r="E35" s="10"/>
    </row>
    <row r="36" spans="1:8" x14ac:dyDescent="0.3">
      <c r="A36" s="31" t="s">
        <v>20</v>
      </c>
      <c r="B36" s="12" t="s">
        <v>73</v>
      </c>
      <c r="C36" s="5"/>
      <c r="D36" s="5"/>
      <c r="E36" s="27"/>
    </row>
    <row r="37" spans="1:8" x14ac:dyDescent="0.3">
      <c r="A37" s="31"/>
      <c r="B37" s="12" t="s">
        <v>74</v>
      </c>
      <c r="C37" s="5"/>
      <c r="D37" s="5"/>
      <c r="E37" s="27"/>
    </row>
    <row r="38" spans="1:8" x14ac:dyDescent="0.3">
      <c r="A38" s="31"/>
      <c r="B38" s="12" t="s">
        <v>75</v>
      </c>
      <c r="C38" s="5"/>
      <c r="D38" s="5"/>
      <c r="E38" s="27"/>
    </row>
    <row r="39" spans="1:8" x14ac:dyDescent="0.3">
      <c r="A39" s="32"/>
      <c r="B39" s="15" t="s">
        <v>76</v>
      </c>
      <c r="C39" s="28"/>
      <c r="D39" s="28"/>
      <c r="E39" s="29"/>
    </row>
    <row r="44" spans="1:8" x14ac:dyDescent="0.3">
      <c r="C44" t="s">
        <v>22</v>
      </c>
    </row>
  </sheetData>
  <sheetProtection sheet="1" objects="1" scenarios="1" selectLockedCells="1"/>
  <mergeCells count="32">
    <mergeCell ref="B6:C6"/>
    <mergeCell ref="E6:F6"/>
    <mergeCell ref="A20:A21"/>
    <mergeCell ref="A12:A13"/>
    <mergeCell ref="B20:G20"/>
    <mergeCell ref="A2:I2"/>
    <mergeCell ref="B24:H24"/>
    <mergeCell ref="B16:H16"/>
    <mergeCell ref="B12:D12"/>
    <mergeCell ref="E12:G12"/>
    <mergeCell ref="B5:H5"/>
    <mergeCell ref="B7:H7"/>
    <mergeCell ref="B8:H8"/>
    <mergeCell ref="B9:H9"/>
    <mergeCell ref="B10:H10"/>
    <mergeCell ref="H12:H13"/>
    <mergeCell ref="I12:I13"/>
    <mergeCell ref="A11:I11"/>
    <mergeCell ref="E21:G21"/>
    <mergeCell ref="B4:D4"/>
    <mergeCell ref="F4:G4"/>
    <mergeCell ref="B25:H25"/>
    <mergeCell ref="A17:I17"/>
    <mergeCell ref="B18:H18"/>
    <mergeCell ref="B19:H19"/>
    <mergeCell ref="H20:H21"/>
    <mergeCell ref="I20:I21"/>
    <mergeCell ref="B21:D21"/>
    <mergeCell ref="B22:D22"/>
    <mergeCell ref="B23:D23"/>
    <mergeCell ref="E22:G22"/>
    <mergeCell ref="E23:G23"/>
  </mergeCells>
  <pageMargins left="0.7" right="0.7" top="0.78740157499999996" bottom="0.78740157499999996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4" workbookViewId="0">
      <selection activeCell="E23" sqref="E23"/>
    </sheetView>
  </sheetViews>
  <sheetFormatPr baseColWidth="10" defaultRowHeight="14.4" x14ac:dyDescent="0.3"/>
  <cols>
    <col min="1" max="1" width="42.6640625" customWidth="1"/>
    <col min="2" max="2" width="21.5546875" customWidth="1"/>
    <col min="3" max="3" width="11.5546875" customWidth="1"/>
    <col min="4" max="4" width="16.21875" customWidth="1"/>
  </cols>
  <sheetData>
    <row r="1" spans="1:4" x14ac:dyDescent="0.3">
      <c r="A1" t="s">
        <v>60</v>
      </c>
      <c r="C1" t="s">
        <v>45</v>
      </c>
    </row>
    <row r="2" spans="1:4" ht="15" thickBot="1" x14ac:dyDescent="0.35"/>
    <row r="3" spans="1:4" ht="43.8" thickBot="1" x14ac:dyDescent="0.35">
      <c r="A3" s="45" t="s">
        <v>30</v>
      </c>
      <c r="B3" s="46" t="s">
        <v>32</v>
      </c>
      <c r="C3" s="46" t="s">
        <v>31</v>
      </c>
      <c r="D3" s="46" t="s">
        <v>33</v>
      </c>
    </row>
    <row r="4" spans="1:4" ht="15" thickBot="1" x14ac:dyDescent="0.35">
      <c r="A4" s="2" t="s">
        <v>34</v>
      </c>
      <c r="B4" s="47">
        <f>Lackreiniger_Bewertungsschema!$I$5</f>
        <v>0</v>
      </c>
      <c r="C4" s="50">
        <v>0.05</v>
      </c>
      <c r="D4" s="47">
        <f t="shared" ref="D4:D11" si="0">B4*C4</f>
        <v>0</v>
      </c>
    </row>
    <row r="5" spans="1:4" ht="15" thickBot="1" x14ac:dyDescent="0.35">
      <c r="A5" s="2" t="s">
        <v>35</v>
      </c>
      <c r="B5" s="47">
        <f>Lackreiniger_Bewertungsschema!$I$7</f>
        <v>0</v>
      </c>
      <c r="C5" s="50">
        <v>0.1</v>
      </c>
      <c r="D5" s="47">
        <f t="shared" si="0"/>
        <v>0</v>
      </c>
    </row>
    <row r="6" spans="1:4" ht="15" thickBot="1" x14ac:dyDescent="0.35">
      <c r="A6" s="2" t="s">
        <v>36</v>
      </c>
      <c r="B6" s="47">
        <f>Lackreiniger_Bewertungsschema!I8</f>
        <v>0</v>
      </c>
      <c r="C6" s="50">
        <v>0.05</v>
      </c>
      <c r="D6" s="47">
        <f t="shared" si="0"/>
        <v>0</v>
      </c>
    </row>
    <row r="7" spans="1:4" ht="15" thickBot="1" x14ac:dyDescent="0.35">
      <c r="A7" s="2" t="s">
        <v>37</v>
      </c>
      <c r="B7" s="47">
        <f>Lackreiniger_Bewertungsschema!I9</f>
        <v>0</v>
      </c>
      <c r="C7" s="50">
        <v>0.15</v>
      </c>
      <c r="D7" s="47">
        <f t="shared" si="0"/>
        <v>0</v>
      </c>
    </row>
    <row r="8" spans="1:4" ht="15" thickBot="1" x14ac:dyDescent="0.35">
      <c r="A8" s="2" t="s">
        <v>38</v>
      </c>
      <c r="B8" s="47">
        <f>Lackreiniger_Bewertungsschema!I10</f>
        <v>0</v>
      </c>
      <c r="C8" s="50">
        <v>0.05</v>
      </c>
      <c r="D8" s="47">
        <f t="shared" si="0"/>
        <v>0</v>
      </c>
    </row>
    <row r="9" spans="1:4" ht="15" thickBot="1" x14ac:dyDescent="0.35">
      <c r="A9" s="2" t="s">
        <v>39</v>
      </c>
      <c r="B9" s="47">
        <f>Lackreiniger_Bewertungsschema!$I$14</f>
        <v>0</v>
      </c>
      <c r="C9" s="50">
        <v>0.1</v>
      </c>
      <c r="D9" s="47">
        <f t="shared" si="0"/>
        <v>0</v>
      </c>
    </row>
    <row r="10" spans="1:4" ht="15" thickBot="1" x14ac:dyDescent="0.35">
      <c r="A10" s="38" t="s">
        <v>0</v>
      </c>
      <c r="B10" s="47">
        <f>Lackreiniger_Bewertungsschema!$I$15</f>
        <v>0</v>
      </c>
      <c r="C10" s="50">
        <v>0.05</v>
      </c>
      <c r="D10" s="47">
        <f t="shared" si="0"/>
        <v>0</v>
      </c>
    </row>
    <row r="11" spans="1:4" ht="15" thickBot="1" x14ac:dyDescent="0.35">
      <c r="A11" s="2" t="s">
        <v>40</v>
      </c>
      <c r="B11" s="47">
        <f>Lackreiniger_Bewertungsschema!$I$16</f>
        <v>0</v>
      </c>
      <c r="C11" s="50">
        <v>0.05</v>
      </c>
      <c r="D11" s="47">
        <f t="shared" si="0"/>
        <v>0</v>
      </c>
    </row>
    <row r="12" spans="1:4" ht="15" thickBot="1" x14ac:dyDescent="0.35">
      <c r="A12" s="2"/>
      <c r="B12" s="47"/>
      <c r="C12" s="50"/>
      <c r="D12" s="47"/>
    </row>
    <row r="13" spans="1:4" ht="15" thickBot="1" x14ac:dyDescent="0.35">
      <c r="A13" s="48" t="s">
        <v>1</v>
      </c>
      <c r="B13" s="47"/>
      <c r="C13" s="50"/>
      <c r="D13" s="47"/>
    </row>
    <row r="14" spans="1:4" ht="15" thickBot="1" x14ac:dyDescent="0.35">
      <c r="A14" s="2" t="s">
        <v>41</v>
      </c>
      <c r="B14" s="47">
        <f>Lackreiniger_Bewertungsschema!I18</f>
        <v>0</v>
      </c>
      <c r="C14" s="50">
        <v>0.15</v>
      </c>
      <c r="D14" s="47">
        <f>B14*C14</f>
        <v>0</v>
      </c>
    </row>
    <row r="15" spans="1:4" ht="15" thickBot="1" x14ac:dyDescent="0.35">
      <c r="A15" s="2" t="s">
        <v>42</v>
      </c>
      <c r="B15" s="47">
        <f>Lackreiniger_Bewertungsschema!I19</f>
        <v>0</v>
      </c>
      <c r="C15" s="50">
        <v>0.05</v>
      </c>
      <c r="D15" s="47">
        <f>B15*C15</f>
        <v>0</v>
      </c>
    </row>
    <row r="16" spans="1:4" ht="15" thickBot="1" x14ac:dyDescent="0.35">
      <c r="A16" s="2" t="s">
        <v>43</v>
      </c>
      <c r="B16" s="47">
        <f>Lackreiniger_Bewertungsschema!I22</f>
        <v>0</v>
      </c>
      <c r="C16" s="50">
        <v>0.1</v>
      </c>
      <c r="D16" s="47">
        <f>B16*C16</f>
        <v>0</v>
      </c>
    </row>
    <row r="17" spans="1:4" ht="15" thickBot="1" x14ac:dyDescent="0.35">
      <c r="A17" s="38" t="s">
        <v>0</v>
      </c>
      <c r="B17" s="47">
        <f>Lackreiniger_Bewertungsschema!I23</f>
        <v>0</v>
      </c>
      <c r="C17" s="50">
        <v>0.05</v>
      </c>
      <c r="D17" s="47">
        <f>B17*C17</f>
        <v>0</v>
      </c>
    </row>
    <row r="18" spans="1:4" ht="15" thickBot="1" x14ac:dyDescent="0.35">
      <c r="A18" s="2" t="s">
        <v>44</v>
      </c>
      <c r="B18" s="47">
        <f>Lackreiniger_Bewertungsschema!$I$24</f>
        <v>0</v>
      </c>
      <c r="C18" s="50">
        <v>0.05</v>
      </c>
      <c r="D18" s="47">
        <f>B18*C18</f>
        <v>0</v>
      </c>
    </row>
    <row r="19" spans="1:4" ht="15" thickBot="1" x14ac:dyDescent="0.35">
      <c r="A19" s="3" t="s">
        <v>2</v>
      </c>
      <c r="B19" s="49">
        <f>SUM(B14:B18,B4:B11)</f>
        <v>0</v>
      </c>
      <c r="C19" s="51">
        <f>SUM(C14:C18,C4:C11)</f>
        <v>1.0000000000000002</v>
      </c>
      <c r="D19" s="49">
        <f>SUM(D14:D18,D4:D11)</f>
        <v>0</v>
      </c>
    </row>
    <row r="21" spans="1:4" x14ac:dyDescent="0.3">
      <c r="A21" s="52" t="s">
        <v>79</v>
      </c>
      <c r="B21" s="53"/>
      <c r="C21" s="53"/>
      <c r="D21" s="54">
        <f>$D$19</f>
        <v>0</v>
      </c>
    </row>
    <row r="23" spans="1:4" x14ac:dyDescent="0.3">
      <c r="A23" s="107" t="s">
        <v>80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Lackreiniger_Bewertungsschema</vt:lpstr>
      <vt:lpstr>Lackreiniger_Punkteergebnis</vt:lpstr>
      <vt:lpstr>Lackreiniger_Bewertungsschema!Druckbereich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Hauber Hartmut</dc:creator>
  <cp:lastModifiedBy>Kessler, Thorsten</cp:lastModifiedBy>
  <cp:lastPrinted>2017-11-07T09:22:32Z</cp:lastPrinted>
  <dcterms:created xsi:type="dcterms:W3CDTF">2017-03-15T09:11:34Z</dcterms:created>
  <dcterms:modified xsi:type="dcterms:W3CDTF">2018-06-27T10:51:52Z</dcterms:modified>
</cp:coreProperties>
</file>